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4" yWindow="32767" windowWidth="10594" windowHeight="883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<sst xmlns="http://schemas.openxmlformats.org/spreadsheetml/2006/main" count="45" uniqueCount="35">
  <si>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Bilaga A</t>
  </si>
  <si>
    <t>Projektreskontra</t>
  </si>
  <si>
    <t xml:space="preserve">                           </t>
  </si>
  <si>
    <t>Organisation</t>
  </si>
  <si>
    <t>Projekt</t>
  </si>
  <si>
    <t xml:space="preserve">Datum </t>
  </si>
  <si>
    <t xml:space="preserve">Utfärdare </t>
  </si>
  <si>
    <t>Projektledare</t>
  </si>
  <si>
    <t>Dok Nr</t>
  </si>
  <si>
    <t>Rev</t>
  </si>
  <si>
    <r>
      <t>Sida</t>
    </r>
    <r>
      <rPr>
        <sz val="10"/>
        <rFont val="Times New Roman"/>
        <family val="1"/>
      </rPr>
      <t xml:space="preserve"> 1(1)</t>
    </r>
  </si>
  <si>
    <t>Produkt/tjänst</t>
  </si>
  <si>
    <t>Möte nr</t>
  </si>
  <si>
    <t>Tillkommer/avgår (SEK)</t>
  </si>
  <si>
    <t>Beställt och levererat</t>
  </si>
  <si>
    <t>Datum för leverans</t>
  </si>
  <si>
    <t>Beställningssumma</t>
  </si>
  <si>
    <t>Inga noteringar</t>
  </si>
  <si>
    <t>SALDO</t>
  </si>
  <si>
    <r>
      <t xml:space="preserve">Beställt </t>
    </r>
    <r>
      <rPr>
        <b/>
        <u val="single"/>
        <sz val="12"/>
        <rFont val="Times New Roman"/>
        <family val="1"/>
      </rPr>
      <t>ej levererat</t>
    </r>
  </si>
  <si>
    <t>Installation Oracle</t>
  </si>
  <si>
    <t>Överenskommelse omstart (50% av extra projektledning)</t>
  </si>
  <si>
    <t>6 extra utbildningsdagar (50% rabatt)</t>
  </si>
  <si>
    <t>Renhållningsanpassning enligt offert</t>
  </si>
  <si>
    <t>2 extra utbildningsdagar</t>
  </si>
  <si>
    <t>Kvalitetskontroll</t>
  </si>
  <si>
    <t>Anpassning av e-faktura (faktureras separat av BTS)</t>
  </si>
  <si>
    <t>Upplupet försenigsvite</t>
  </si>
  <si>
    <t>D-ware lincens*</t>
  </si>
  <si>
    <t>D-ware implementation*</t>
  </si>
  <si>
    <t>Driftstartstöd Henrik Törnell (tfn)*</t>
  </si>
  <si>
    <t>Driftstartstöd Inger E (tfn, fom v51)*</t>
  </si>
  <si>
    <t>Avstämningsmöte 16</t>
  </si>
  <si>
    <t>( - = Kostnad för Leverantören)</t>
  </si>
  <si>
    <t>(+ = kostnad för Kunden)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</si>
</sst>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\ &quot;kr&quot;"/>
    <numFmt numFmtId="169" formatCode="[$-41D]&quot;den &quot;d\ mmmm\ yyyy"/>
  </numFmts>
  <fonts count="49">
    <font>
      <sz val="10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168" fontId="8" fillId="0" borderId="14" xfId="0" applyNumberFormat="1" applyFont="1" applyBorder="1" applyAlignment="1">
      <alignment horizontal="right"/>
    </xf>
    <xf numFmtId="168" fontId="8" fillId="0" borderId="15" xfId="0" applyNumberFormat="1" applyFont="1" applyBorder="1" applyAlignment="1">
      <alignment horizontal="right"/>
    </xf>
    <xf numFmtId="168" fontId="8" fillId="0" borderId="16" xfId="0" applyNumberFormat="1" applyFont="1" applyBorder="1" applyAlignment="1">
      <alignment horizontal="right"/>
    </xf>
    <xf numFmtId="168" fontId="14" fillId="0" borderId="14" xfId="0" applyNumberFormat="1" applyFont="1" applyBorder="1" applyAlignment="1">
      <alignment horizontal="right"/>
    </xf>
    <xf numFmtId="168" fontId="14" fillId="0" borderId="15" xfId="0" applyNumberFormat="1" applyFont="1" applyBorder="1" applyAlignment="1">
      <alignment horizontal="right"/>
    </xf>
    <xf numFmtId="168" fontId="14" fillId="0" borderId="16" xfId="0" applyNumberFormat="1" applyFont="1" applyBorder="1" applyAlignment="1">
      <alignment horizontal="right"/>
    </xf>
    <xf numFmtId="168" fontId="9" fillId="0" borderId="14" xfId="0" applyNumberFormat="1" applyFont="1" applyBorder="1" applyAlignment="1">
      <alignment horizontal="right"/>
    </xf>
    <xf numFmtId="168" fontId="9" fillId="0" borderId="15" xfId="0" applyNumberFormat="1" applyFont="1" applyBorder="1" applyAlignment="1">
      <alignment horizontal="right"/>
    </xf>
    <xf numFmtId="168" fontId="9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14" fontId="1" fillId="0" borderId="19" xfId="0" applyNumberFormat="1" applyFont="1" applyBorder="1" applyAlignment="1">
      <alignment horizontal="right" vertical="top" wrapText="1"/>
    </xf>
    <xf numFmtId="14" fontId="1" fillId="0" borderId="20" xfId="0" applyNumberFormat="1" applyFont="1" applyBorder="1" applyAlignment="1">
      <alignment horizontal="right" vertical="top" wrapText="1"/>
    </xf>
    <xf numFmtId="14" fontId="1" fillId="0" borderId="2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11" fillId="0" borderId="14" xfId="0" applyNumberFormat="1" applyFont="1" applyBorder="1" applyAlignment="1">
      <alignment horizontal="right"/>
    </xf>
    <xf numFmtId="168" fontId="11" fillId="0" borderId="15" xfId="0" applyNumberFormat="1" applyFont="1" applyBorder="1" applyAlignment="1">
      <alignment horizontal="right"/>
    </xf>
    <xf numFmtId="168" fontId="11" fillId="0" borderId="1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9.28125" style="22" customWidth="1"/>
    <col min="2" max="2" width="17.57421875" style="0" customWidth="1"/>
    <col min="3" max="5" width="11.8515625" style="0" customWidth="1"/>
    <col min="7" max="7" width="11.7109375" style="0" bestFit="1" customWidth="1"/>
  </cols>
  <sheetData>
    <row r="1" spans="1:5" ht="19.5">
      <c r="A1" s="1" t="s">
        <v>32</v>
      </c>
      <c r="B1" s="40" t="s">
        <v>2</v>
      </c>
      <c r="C1" s="2"/>
      <c r="D1" s="2"/>
      <c r="E1" s="2"/>
    </row>
    <row r="2" spans="1:5" ht="19.5">
      <c r="A2" s="1" t="s">
        <v>0</v>
      </c>
      <c r="B2" s="40"/>
      <c r="C2" s="2"/>
      <c r="D2" s="2"/>
      <c r="E2" s="2"/>
    </row>
    <row r="3" spans="1:5" ht="19.5">
      <c r="A3" s="1" t="s">
        <v>1</v>
      </c>
      <c r="B3" s="40"/>
      <c r="C3" s="2"/>
      <c r="D3" s="2"/>
      <c r="E3" s="2"/>
    </row>
    <row r="4" spans="1:5" ht="12">
      <c r="A4" s="3" t="s">
        <v>3</v>
      </c>
      <c r="B4" s="3" t="s">
        <v>4</v>
      </c>
      <c r="C4" s="41" t="s">
        <v>5</v>
      </c>
      <c r="D4" s="42"/>
      <c r="E4" s="43"/>
    </row>
    <row r="5" spans="1:5" ht="12.75">
      <c r="A5" s="4"/>
      <c r="B5" s="4"/>
      <c r="C5" s="44">
        <v>39721</v>
      </c>
      <c r="D5" s="45"/>
      <c r="E5" s="46"/>
    </row>
    <row r="6" spans="1:5" ht="12">
      <c r="A6" s="3" t="s">
        <v>6</v>
      </c>
      <c r="B6" s="3" t="s">
        <v>7</v>
      </c>
      <c r="C6" s="47" t="s">
        <v>8</v>
      </c>
      <c r="D6" s="49" t="s">
        <v>9</v>
      </c>
      <c r="E6" s="51" t="s">
        <v>10</v>
      </c>
    </row>
    <row r="7" spans="1:5" ht="12.75">
      <c r="A7" s="4"/>
      <c r="B7" s="4"/>
      <c r="C7" s="48"/>
      <c r="D7" s="50"/>
      <c r="E7" s="52"/>
    </row>
    <row r="10" ht="15">
      <c r="A10" s="18" t="s">
        <v>14</v>
      </c>
    </row>
    <row r="12" spans="1:5" ht="15">
      <c r="A12" s="5" t="s">
        <v>11</v>
      </c>
      <c r="B12" s="8" t="s">
        <v>12</v>
      </c>
      <c r="C12" s="53" t="s">
        <v>13</v>
      </c>
      <c r="D12" s="54"/>
      <c r="E12" s="55"/>
    </row>
    <row r="13" spans="1:5" ht="12">
      <c r="A13" s="19"/>
      <c r="B13" s="6"/>
      <c r="C13" s="34" t="s">
        <v>34</v>
      </c>
      <c r="D13" s="35"/>
      <c r="E13" s="36"/>
    </row>
    <row r="14" spans="1:5" ht="12">
      <c r="A14" s="20"/>
      <c r="B14" s="7"/>
      <c r="C14" s="37" t="s">
        <v>33</v>
      </c>
      <c r="D14" s="38"/>
      <c r="E14" s="39"/>
    </row>
    <row r="15" spans="1:5" ht="15">
      <c r="A15" s="14" t="s">
        <v>17</v>
      </c>
      <c r="B15" s="10">
        <v>1</v>
      </c>
      <c r="C15" s="25">
        <v>0</v>
      </c>
      <c r="D15" s="26"/>
      <c r="E15" s="27"/>
    </row>
    <row r="16" spans="1:5" ht="15">
      <c r="A16" s="14" t="s">
        <v>17</v>
      </c>
      <c r="B16" s="10">
        <v>2</v>
      </c>
      <c r="C16" s="25">
        <v>0</v>
      </c>
      <c r="D16" s="26"/>
      <c r="E16" s="27"/>
    </row>
    <row r="17" spans="1:5" ht="15">
      <c r="A17" s="14" t="s">
        <v>17</v>
      </c>
      <c r="B17" s="10">
        <v>3</v>
      </c>
      <c r="C17" s="25">
        <v>0</v>
      </c>
      <c r="D17" s="26"/>
      <c r="E17" s="27"/>
    </row>
    <row r="18" spans="1:5" ht="15">
      <c r="A18" s="14" t="s">
        <v>17</v>
      </c>
      <c r="B18" s="10">
        <v>4</v>
      </c>
      <c r="C18" s="25">
        <v>0</v>
      </c>
      <c r="D18" s="26"/>
      <c r="E18" s="27"/>
    </row>
    <row r="19" spans="1:5" ht="15">
      <c r="A19" s="14" t="s">
        <v>20</v>
      </c>
      <c r="B19" s="10">
        <v>5</v>
      </c>
      <c r="C19" s="25">
        <v>6000</v>
      </c>
      <c r="D19" s="26"/>
      <c r="E19" s="27"/>
    </row>
    <row r="20" spans="1:5" ht="15">
      <c r="A20" s="14" t="s">
        <v>17</v>
      </c>
      <c r="B20" s="10">
        <v>6</v>
      </c>
      <c r="C20" s="25">
        <v>0</v>
      </c>
      <c r="D20" s="26"/>
      <c r="E20" s="27"/>
    </row>
    <row r="21" spans="1:5" ht="15">
      <c r="A21" s="14" t="s">
        <v>17</v>
      </c>
      <c r="B21" s="10">
        <v>7</v>
      </c>
      <c r="C21" s="25">
        <v>0</v>
      </c>
      <c r="D21" s="26"/>
      <c r="E21" s="27"/>
    </row>
    <row r="22" spans="1:5" ht="15">
      <c r="A22" s="14" t="s">
        <v>17</v>
      </c>
      <c r="B22" s="10">
        <v>8</v>
      </c>
      <c r="C22" s="25">
        <v>0</v>
      </c>
      <c r="D22" s="26"/>
      <c r="E22" s="27"/>
    </row>
    <row r="23" spans="1:5" ht="30.75">
      <c r="A23" s="14" t="s">
        <v>21</v>
      </c>
      <c r="B23" s="15">
        <v>9</v>
      </c>
      <c r="C23" s="25">
        <v>-130000</v>
      </c>
      <c r="D23" s="26"/>
      <c r="E23" s="27"/>
    </row>
    <row r="24" spans="1:5" ht="15">
      <c r="A24" s="14" t="s">
        <v>22</v>
      </c>
      <c r="B24" s="15">
        <v>9</v>
      </c>
      <c r="C24" s="25">
        <v>41295</v>
      </c>
      <c r="D24" s="26"/>
      <c r="E24" s="27"/>
    </row>
    <row r="25" spans="1:5" ht="15">
      <c r="A25" s="14" t="s">
        <v>23</v>
      </c>
      <c r="B25" s="15">
        <v>10</v>
      </c>
      <c r="C25" s="25">
        <v>300000</v>
      </c>
      <c r="D25" s="26"/>
      <c r="E25" s="27"/>
    </row>
    <row r="26" spans="1:5" ht="15">
      <c r="A26" s="14" t="s">
        <v>24</v>
      </c>
      <c r="B26" s="15">
        <v>12</v>
      </c>
      <c r="C26" s="25">
        <f>14137+14137</f>
        <v>28274</v>
      </c>
      <c r="D26" s="26"/>
      <c r="E26" s="27"/>
    </row>
    <row r="27" spans="1:5" ht="15">
      <c r="A27" s="14" t="s">
        <v>25</v>
      </c>
      <c r="B27" s="15">
        <v>7</v>
      </c>
      <c r="C27" s="25">
        <v>14000</v>
      </c>
      <c r="D27" s="26"/>
      <c r="E27" s="27"/>
    </row>
    <row r="28" spans="1:5" ht="30.75">
      <c r="A28" s="14" t="s">
        <v>26</v>
      </c>
      <c r="B28" s="15"/>
      <c r="C28" s="25">
        <v>0</v>
      </c>
      <c r="D28" s="26"/>
      <c r="E28" s="27"/>
    </row>
    <row r="29" spans="1:5" ht="15">
      <c r="A29" s="14" t="s">
        <v>28</v>
      </c>
      <c r="B29" s="15">
        <v>13</v>
      </c>
      <c r="C29" s="25">
        <v>205000</v>
      </c>
      <c r="D29" s="26"/>
      <c r="E29" s="27"/>
    </row>
    <row r="30" spans="1:5" ht="15">
      <c r="A30" s="14" t="s">
        <v>29</v>
      </c>
      <c r="B30" s="15">
        <v>13</v>
      </c>
      <c r="C30" s="25">
        <v>35000</v>
      </c>
      <c r="D30" s="26"/>
      <c r="E30" s="27"/>
    </row>
    <row r="31" spans="1:5" ht="15">
      <c r="A31" s="14" t="s">
        <v>17</v>
      </c>
      <c r="B31" s="10">
        <v>15</v>
      </c>
      <c r="C31" s="25">
        <v>0</v>
      </c>
      <c r="D31" s="26"/>
      <c r="E31" s="27"/>
    </row>
    <row r="32" spans="1:5" ht="15">
      <c r="A32" s="14" t="s">
        <v>17</v>
      </c>
      <c r="B32" s="15">
        <v>16</v>
      </c>
      <c r="C32" s="25">
        <v>0</v>
      </c>
      <c r="D32" s="26"/>
      <c r="E32" s="27"/>
    </row>
    <row r="33" spans="1:5" ht="15">
      <c r="A33" s="14"/>
      <c r="B33" s="15"/>
      <c r="C33" s="25"/>
      <c r="D33" s="26"/>
      <c r="E33" s="27"/>
    </row>
    <row r="34" spans="1:5" ht="15">
      <c r="A34" s="16" t="s">
        <v>27</v>
      </c>
      <c r="B34" s="17"/>
      <c r="C34" s="28">
        <v>-268820</v>
      </c>
      <c r="D34" s="29"/>
      <c r="E34" s="30"/>
    </row>
    <row r="35" spans="1:5" ht="15">
      <c r="A35" s="14"/>
      <c r="B35" s="10"/>
      <c r="C35" s="25"/>
      <c r="D35" s="26"/>
      <c r="E35" s="27"/>
    </row>
    <row r="36" spans="1:5" ht="15">
      <c r="A36" s="21" t="s">
        <v>18</v>
      </c>
      <c r="B36" s="11"/>
      <c r="C36" s="31">
        <f>SUM(C15:E34)</f>
        <v>230749</v>
      </c>
      <c r="D36" s="32"/>
      <c r="E36" s="33"/>
    </row>
    <row r="37" spans="3:5" ht="12">
      <c r="C37" s="62"/>
      <c r="D37" s="62"/>
      <c r="E37" s="62"/>
    </row>
    <row r="39" ht="15">
      <c r="A39" s="18" t="s">
        <v>19</v>
      </c>
    </row>
    <row r="41" spans="1:5" ht="15">
      <c r="A41" s="5" t="s">
        <v>11</v>
      </c>
      <c r="B41" s="9" t="s">
        <v>15</v>
      </c>
      <c r="C41" s="56" t="s">
        <v>16</v>
      </c>
      <c r="D41" s="57"/>
      <c r="E41" s="58"/>
    </row>
    <row r="42" spans="1:5" ht="15">
      <c r="A42" s="24" t="s">
        <v>30</v>
      </c>
      <c r="B42" s="9"/>
      <c r="C42" s="25"/>
      <c r="D42" s="26"/>
      <c r="E42" s="27"/>
    </row>
    <row r="43" spans="1:5" ht="15">
      <c r="A43" s="14" t="s">
        <v>31</v>
      </c>
      <c r="B43" s="9"/>
      <c r="C43" s="25"/>
      <c r="D43" s="26"/>
      <c r="E43" s="27"/>
    </row>
    <row r="44" spans="1:5" ht="15">
      <c r="A44" s="14"/>
      <c r="B44" s="12"/>
      <c r="C44" s="25"/>
      <c r="D44" s="26"/>
      <c r="E44" s="27"/>
    </row>
    <row r="45" spans="1:5" ht="15">
      <c r="A45" s="23" t="s">
        <v>18</v>
      </c>
      <c r="B45" s="13"/>
      <c r="C45" s="59">
        <f>SUM(C44:E44)</f>
        <v>0</v>
      </c>
      <c r="D45" s="60"/>
      <c r="E45" s="61"/>
    </row>
  </sheetData>
  <sheetProtection/>
  <mergeCells count="37">
    <mergeCell ref="C12:E12"/>
    <mergeCell ref="C45:E45"/>
    <mergeCell ref="C37:E37"/>
    <mergeCell ref="C41:E41"/>
    <mergeCell ref="C43:E43"/>
    <mergeCell ref="C44:E44"/>
    <mergeCell ref="C15:E15"/>
    <mergeCell ref="C18:E18"/>
    <mergeCell ref="C19:E19"/>
    <mergeCell ref="B1:B3"/>
    <mergeCell ref="C4:E4"/>
    <mergeCell ref="C5:E5"/>
    <mergeCell ref="C6:C7"/>
    <mergeCell ref="D6:D7"/>
    <mergeCell ref="E6:E7"/>
    <mergeCell ref="C20:E20"/>
    <mergeCell ref="C13:E13"/>
    <mergeCell ref="C14:E14"/>
    <mergeCell ref="C21:E21"/>
    <mergeCell ref="C16:E16"/>
    <mergeCell ref="C17:E17"/>
    <mergeCell ref="C23:E23"/>
    <mergeCell ref="C24:E24"/>
    <mergeCell ref="C25:E25"/>
    <mergeCell ref="C26:E26"/>
    <mergeCell ref="C27:E27"/>
    <mergeCell ref="C28:E28"/>
    <mergeCell ref="C36:E36"/>
    <mergeCell ref="C42:E42"/>
    <mergeCell ref="C29:E29"/>
    <mergeCell ref="C30:E30"/>
    <mergeCell ref="C32:E32"/>
    <mergeCell ref="C33:E33"/>
    <mergeCell ref="C31:E31"/>
    <mergeCell ref="C22:E22"/>
    <mergeCell ref="C34:E34"/>
    <mergeCell ref="C35:E35"/>
  </mergeCells>
  <printOptions/>
  <pageMargins left="0.75" right="0.24" top="0.46" bottom="1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Petter Ulander</cp:lastModifiedBy>
  <cp:lastPrinted>2007-08-17T13:54:06Z</cp:lastPrinted>
  <dcterms:created xsi:type="dcterms:W3CDTF">2006-04-16T21:25:54Z</dcterms:created>
  <dcterms:modified xsi:type="dcterms:W3CDTF">2019-11-28T05:49:02Z</dcterms:modified>
  <cp:category/>
  <cp:version/>
  <cp:contentType/>
  <cp:contentStatus/>
</cp:coreProperties>
</file>